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5.修订" sheetId="1" r:id="rId1"/>
  </sheets>
  <calcPr calcId="144525"/>
</workbook>
</file>

<file path=xl/sharedStrings.xml><?xml version="1.0" encoding="utf-8"?>
<sst xmlns="http://schemas.openxmlformats.org/spreadsheetml/2006/main" count="26" uniqueCount="24">
  <si>
    <t>附件15</t>
  </si>
  <si>
    <t>修订医疗服务项目价格表</t>
  </si>
  <si>
    <t>序号</t>
  </si>
  <si>
    <t>财务分类</t>
  </si>
  <si>
    <t>项目编码</t>
  </si>
  <si>
    <t>项目名称</t>
  </si>
  <si>
    <t>服务产出（项目内涵）</t>
  </si>
  <si>
    <t>价格构成（除外内容）</t>
  </si>
  <si>
    <t>计价单位</t>
  </si>
  <si>
    <t>价格</t>
  </si>
  <si>
    <t>计价说明</t>
  </si>
  <si>
    <t>一类</t>
  </si>
  <si>
    <t>二类</t>
  </si>
  <si>
    <t>三类</t>
  </si>
  <si>
    <t>省级</t>
  </si>
  <si>
    <t>市级</t>
  </si>
  <si>
    <t>省、市级</t>
  </si>
  <si>
    <t>县级</t>
  </si>
  <si>
    <t>G</t>
  </si>
  <si>
    <t>分娩镇痛</t>
  </si>
  <si>
    <t>采用麻醉镇痛，以起到减轻产妇分娩过程疼痛，提高分娩质量及舒适度，保证孕产安全的作用。</t>
  </si>
  <si>
    <t>所定价格涵盖评估、建立通路、摆放体位、穿刺、置管、剂量验证、观察、注药、氧饱和度监测、装置连接、参数设定、评分、记录、分析病情，必要时调整剂量、撤除装置等所需的人力资源和基本物质资源消耗。</t>
  </si>
  <si>
    <t>小时</t>
  </si>
  <si>
    <t>2小时及以内按709元收取，超过2小时每增加1小时按177元收取。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</si>
</sst>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8" fillId="14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19" fillId="14" borderId="4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top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6" sqref="D6"/>
    </sheetView>
  </sheetViews>
  <sheetFormatPr defaultColWidth="9" defaultRowHeight="14.5" outlineLevelRow="5"/>
  <cols>
    <col min="1" max="1" width="5.62727272727273" customWidth="true"/>
    <col min="2" max="2" width="5.75454545454545" customWidth="true"/>
    <col min="3" max="3" width="10.1272727272727"/>
    <col min="4" max="4" width="15.2727272727273" customWidth="true"/>
    <col min="5" max="5" width="12.1272727272727" customWidth="true"/>
    <col min="6" max="6" width="21.1545454545455" customWidth="true"/>
    <col min="8" max="13" width="6.75454545454545" customWidth="true"/>
    <col min="14" max="14" width="19.3909090909091" customWidth="true"/>
  </cols>
  <sheetData>
    <row r="1" s="1" customFormat="true" ht="20" customHeight="true" spans="1:14">
      <c r="A1" s="5" t="s">
        <v>0</v>
      </c>
      <c r="B1" s="6"/>
      <c r="C1" s="7"/>
      <c r="D1" s="7"/>
      <c r="E1" s="7"/>
      <c r="F1" s="7"/>
      <c r="G1" s="14"/>
      <c r="H1" s="14"/>
      <c r="I1" s="14"/>
      <c r="J1" s="14"/>
      <c r="K1" s="14"/>
      <c r="L1" s="14"/>
      <c r="M1" s="14"/>
      <c r="N1" s="14"/>
    </row>
    <row r="2" s="2" customFormat="true" ht="47" customHeight="true" spans="1:14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true" ht="22" customHeight="true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5" t="s">
        <v>9</v>
      </c>
      <c r="I3" s="15"/>
      <c r="J3" s="15"/>
      <c r="K3" s="15"/>
      <c r="L3" s="15"/>
      <c r="M3" s="15"/>
      <c r="N3" s="20" t="s">
        <v>10</v>
      </c>
    </row>
    <row r="4" s="3" customFormat="true" ht="22" customHeight="true" spans="1:14">
      <c r="A4" s="10"/>
      <c r="B4" s="11"/>
      <c r="C4" s="12"/>
      <c r="D4" s="11"/>
      <c r="E4" s="11"/>
      <c r="F4" s="11"/>
      <c r="G4" s="11"/>
      <c r="H4" s="15" t="s">
        <v>11</v>
      </c>
      <c r="I4" s="15"/>
      <c r="J4" s="15" t="s">
        <v>12</v>
      </c>
      <c r="K4" s="15"/>
      <c r="L4" s="15" t="s">
        <v>13</v>
      </c>
      <c r="M4" s="15"/>
      <c r="N4" s="20"/>
    </row>
    <row r="5" s="3" customFormat="true" ht="28" customHeight="true" spans="1:14">
      <c r="A5" s="10"/>
      <c r="B5" s="11"/>
      <c r="C5" s="12"/>
      <c r="D5" s="11"/>
      <c r="E5" s="11"/>
      <c r="F5" s="11"/>
      <c r="G5" s="11"/>
      <c r="H5" s="16" t="s">
        <v>14</v>
      </c>
      <c r="I5" s="16" t="s">
        <v>15</v>
      </c>
      <c r="J5" s="15" t="s">
        <v>16</v>
      </c>
      <c r="K5" s="16" t="s">
        <v>17</v>
      </c>
      <c r="L5" s="16" t="s">
        <v>15</v>
      </c>
      <c r="M5" s="16" t="s">
        <v>17</v>
      </c>
      <c r="N5" s="20"/>
    </row>
    <row r="6" s="4" customFormat="true" ht="140" customHeight="true" spans="1:15">
      <c r="A6" s="13">
        <v>1</v>
      </c>
      <c r="B6" s="13" t="s">
        <v>18</v>
      </c>
      <c r="C6" s="13">
        <v>330100027</v>
      </c>
      <c r="D6" s="13" t="s">
        <v>19</v>
      </c>
      <c r="E6" s="17" t="s">
        <v>20</v>
      </c>
      <c r="F6" s="17" t="s">
        <v>21</v>
      </c>
      <c r="G6" s="18" t="s">
        <v>22</v>
      </c>
      <c r="H6" s="19">
        <v>709</v>
      </c>
      <c r="I6" s="19">
        <f>H6*0.95</f>
        <v>673.55</v>
      </c>
      <c r="J6" s="19">
        <f>H6*0.85</f>
        <v>602.65</v>
      </c>
      <c r="K6" s="19">
        <f>H6*0.75</f>
        <v>531.75</v>
      </c>
      <c r="L6" s="19">
        <f>H6*0.65</f>
        <v>460.85</v>
      </c>
      <c r="M6" s="19">
        <f>H6*0.6</f>
        <v>425.4</v>
      </c>
      <c r="N6" s="17" t="s">
        <v>23</v>
      </c>
      <c r="O6" s="3"/>
    </row>
  </sheetData>
  <mergeCells count="14">
    <mergeCell ref="G1:N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pageMargins left="0.511805555555556" right="0.432638888888889" top="0.511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2025-12-09T10:21:00Z</dcterms:created>
  <dcterms:modified xsi:type="dcterms:W3CDTF">2025-12-08T16:13:59Z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